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620" activeTab="1"/>
  </bookViews>
  <sheets>
    <sheet name="PC TOÁN " sheetId="7" r:id="rId1"/>
    <sheet name="PC TIN " sheetId="5" r:id="rId2"/>
  </sheets>
  <calcPr calcId="144525"/>
</workbook>
</file>

<file path=xl/calcChain.xml><?xml version="1.0" encoding="utf-8"?>
<calcChain xmlns="http://schemas.openxmlformats.org/spreadsheetml/2006/main">
  <c r="J18" i="5" l="1"/>
  <c r="J11" i="5"/>
  <c r="J13" i="5"/>
  <c r="J15" i="5"/>
  <c r="J17" i="5"/>
  <c r="J9" i="5"/>
  <c r="E18" i="5"/>
  <c r="F18" i="5"/>
  <c r="G18" i="5"/>
  <c r="H18" i="5"/>
  <c r="I18" i="5"/>
  <c r="D18" i="5"/>
  <c r="I11" i="5"/>
  <c r="I13" i="5"/>
  <c r="I15" i="5"/>
  <c r="I17" i="5"/>
  <c r="I9" i="5"/>
  <c r="D31" i="7"/>
  <c r="E31" i="7"/>
  <c r="F31" i="7"/>
  <c r="G31" i="7"/>
  <c r="H31" i="7"/>
  <c r="I30" i="7" l="1"/>
  <c r="I28" i="7"/>
  <c r="J28" i="7" s="1"/>
  <c r="I10" i="7"/>
  <c r="I26" i="7"/>
  <c r="J26" i="7" s="1"/>
  <c r="I24" i="7"/>
  <c r="J24" i="7" s="1"/>
  <c r="I22" i="7"/>
  <c r="J22" i="7" s="1"/>
  <c r="I20" i="7"/>
  <c r="J20" i="7" s="1"/>
  <c r="I18" i="7"/>
  <c r="J18" i="7" s="1"/>
  <c r="I16" i="7"/>
  <c r="J16" i="7" s="1"/>
  <c r="I14" i="7"/>
  <c r="J14" i="7" s="1"/>
  <c r="I12" i="7"/>
  <c r="J12" i="7" s="1"/>
  <c r="J10" i="7" l="1"/>
  <c r="J31" i="7" s="1"/>
  <c r="I31" i="7"/>
</calcChain>
</file>

<file path=xl/sharedStrings.xml><?xml version="1.0" encoding="utf-8"?>
<sst xmlns="http://schemas.openxmlformats.org/spreadsheetml/2006/main" count="113" uniqueCount="84">
  <si>
    <t>Toán</t>
  </si>
  <si>
    <t>TT</t>
  </si>
  <si>
    <t>Khối 6</t>
  </si>
  <si>
    <t>Khối 7</t>
  </si>
  <si>
    <t>Khối 8</t>
  </si>
  <si>
    <t>Khối 9</t>
  </si>
  <si>
    <t>Cộng</t>
  </si>
  <si>
    <t>TÊN</t>
  </si>
  <si>
    <t>MÔN</t>
  </si>
  <si>
    <t>Lê Thị Bích Ngọc</t>
  </si>
  <si>
    <t>Cao Thị Uyên Thanh</t>
  </si>
  <si>
    <t>Trần Thị Mành</t>
  </si>
  <si>
    <t>Đoàn Tô Ngọc Hương</t>
  </si>
  <si>
    <t>Trịnh Xuân Văn</t>
  </si>
  <si>
    <t>Nguyễn Thị Thùy Linh</t>
  </si>
  <si>
    <t>Trần Thiện Ý</t>
  </si>
  <si>
    <t>Lê Thị Hương Trang</t>
  </si>
  <si>
    <t>Phạm Minh Hiếu</t>
  </si>
  <si>
    <t>Võ Minh Triết</t>
  </si>
  <si>
    <t>Lê Văn Thân</t>
  </si>
  <si>
    <t>TỔNG SỐ TIẾT THỰC DẠY/ TUẦN</t>
  </si>
  <si>
    <t>TOÁN</t>
  </si>
  <si>
    <t>TIN-HỌC</t>
  </si>
  <si>
    <t>9A7</t>
  </si>
  <si>
    <t>9A3</t>
  </si>
  <si>
    <t>9A5</t>
  </si>
  <si>
    <t>9A1</t>
  </si>
  <si>
    <t>7A7</t>
  </si>
  <si>
    <t>7A5</t>
  </si>
  <si>
    <t>TRƯỜNG THCS  VĨNH THẠNH TRUNG</t>
  </si>
  <si>
    <t>TỔ Toán – Tin</t>
  </si>
  <si>
    <t>Phụ lục 5</t>
  </si>
  <si>
    <t>PHÂN CÔNG GIẢNG DẠY MÔN TOÁN - TIN</t>
  </si>
  <si>
    <t>9A2</t>
  </si>
  <si>
    <t>9A8</t>
  </si>
  <si>
    <t>6A8</t>
  </si>
  <si>
    <t>Trần Gia Lâm</t>
  </si>
  <si>
    <t>Toán</t>
  </si>
  <si>
    <t>6A9</t>
  </si>
  <si>
    <t>Nguyễn Thị Hồng Gấm</t>
  </si>
  <si>
    <t>Nguyễn Trí Tính</t>
  </si>
  <si>
    <t>Phạm Thị Thúy Linh</t>
  </si>
  <si>
    <t>Tổng cộng</t>
  </si>
  <si>
    <t>Năm học : 2022 -2023</t>
  </si>
  <si>
    <t>6A3,4,5</t>
  </si>
  <si>
    <t>7A6</t>
  </si>
  <si>
    <t>8A3,4,6</t>
  </si>
  <si>
    <t>6A6</t>
  </si>
  <si>
    <t>8A9,8A2</t>
  </si>
  <si>
    <t>9A6</t>
  </si>
  <si>
    <t>7A5,7A2</t>
  </si>
  <si>
    <t>8A1</t>
  </si>
  <si>
    <t>6A1,6A2</t>
  </si>
  <si>
    <t>8A5</t>
  </si>
  <si>
    <t>9A4</t>
  </si>
  <si>
    <t>8A8,9</t>
  </si>
  <si>
    <t>9A1,2,3,4,5,6</t>
  </si>
  <si>
    <t>7A1,2,3,4,5</t>
  </si>
  <si>
    <t>9A7,8</t>
  </si>
  <si>
    <t>6A7</t>
  </si>
  <si>
    <t>7A3,4,9</t>
  </si>
  <si>
    <t>7A6,7A8</t>
  </si>
  <si>
    <t>8A7, 8A8</t>
  </si>
  <si>
    <t>6A8, 6A10</t>
  </si>
  <si>
    <t>6A6,6A9</t>
  </si>
  <si>
    <t>TOÁN 7A1</t>
  </si>
  <si>
    <t xml:space="preserve"> 7A6,7,8,9</t>
  </si>
  <si>
    <t>6A3,4,5,6,9,10</t>
  </si>
  <si>
    <t>8A1,3</t>
  </si>
  <si>
    <t>8A2,4,5,6,7</t>
  </si>
  <si>
    <t>Thừa
Thiếu</t>
  </si>
  <si>
    <t>Kiêm nhiệm</t>
  </si>
  <si>
    <t>BDfx +TP</t>
  </si>
  <si>
    <t>8A9 +BDHSG</t>
  </si>
  <si>
    <t>Môn</t>
  </si>
  <si>
    <t>7A1+ THTKC</t>
  </si>
  <si>
    <t>Tin</t>
  </si>
  <si>
    <t xml:space="preserve">Tin + Toán </t>
  </si>
  <si>
    <t>BDHSGVH</t>
  </si>
  <si>
    <r>
      <rPr>
        <b/>
        <sz val="12"/>
        <color rgb="FFFF0000"/>
        <rFont val="Times New Roman"/>
        <family val="1"/>
      </rPr>
      <t xml:space="preserve">Toán 6A7,
</t>
    </r>
    <r>
      <rPr>
        <b/>
        <sz val="12"/>
        <rFont val="Times New Roman"/>
        <family val="1"/>
      </rPr>
      <t xml:space="preserve"> TH 6A1,2,7</t>
    </r>
  </si>
  <si>
    <t>Kiêm
 nhiệm</t>
  </si>
  <si>
    <t>Trần Thị Ngọc Hiền</t>
  </si>
  <si>
    <t>Nhóm trưởng: K6 (Cô Trang); K7 (Cô Linh); K8 (Thầy Lâm); K9 (Cô Ngọc)</t>
  </si>
  <si>
    <t>Nhóm trưởng: K6 (Cô Gấm); K7 (Cô Linh); K8 (Thầy Tính); K9 (Thầy Thân)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</si>
</sst>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8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" fillId="0" borderId="13" xfId="0" applyFont="1" applyBorder="1" applyAlignment="1"/>
    <xf numFmtId="0" fontId="2" fillId="0" borderId="14" xfId="0" applyFont="1" applyBorder="1" applyAlignment="1">
      <alignment horizontal="right"/>
    </xf>
    <xf numFmtId="0" fontId="1" fillId="0" borderId="1" xfId="0" applyFont="1" applyBorder="1" applyAlignment="1"/>
    <xf numFmtId="0" fontId="3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justify" vertical="center"/>
    </xf>
    <xf numFmtId="0" fontId="2" fillId="0" borderId="5" xfId="0" applyFont="1" applyBorder="1"/>
    <xf numFmtId="0" fontId="4" fillId="0" borderId="5" xfId="0" applyFont="1" applyBorder="1"/>
    <xf numFmtId="1" fontId="4" fillId="0" borderId="5" xfId="0" applyNumberFormat="1" applyFont="1" applyBorder="1"/>
    <xf numFmtId="164" fontId="4" fillId="0" borderId="4" xfId="0" applyNumberFormat="1" applyFont="1" applyBorder="1" applyAlignment="1">
      <alignment horizontal="right"/>
    </xf>
    <xf numFmtId="0" fontId="7" fillId="0" borderId="1" xfId="0" applyFont="1" applyBorder="1"/>
    <xf numFmtId="164" fontId="7" fillId="0" borderId="1" xfId="0" applyNumberFormat="1" applyFont="1" applyBorder="1"/>
    <xf numFmtId="1" fontId="3" fillId="0" borderId="5" xfId="0" applyNumberFormat="1" applyFont="1" applyBorder="1"/>
    <xf numFmtId="0" fontId="2" fillId="0" borderId="6" xfId="0" applyFont="1" applyBorder="1"/>
    <xf numFmtId="0" fontId="4" fillId="0" borderId="6" xfId="0" applyFont="1" applyBorder="1"/>
    <xf numFmtId="1" fontId="4" fillId="0" borderId="6" xfId="0" applyNumberFormat="1" applyFont="1" applyBorder="1"/>
    <xf numFmtId="0" fontId="1" fillId="0" borderId="6" xfId="0" applyFont="1" applyBorder="1" applyAlignment="1">
      <alignment horizontal="left" wrapText="1"/>
    </xf>
    <xf numFmtId="0" fontId="4" fillId="0" borderId="2" xfId="0" applyFont="1" applyBorder="1"/>
    <xf numFmtId="1" fontId="3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3" fillId="0" borderId="1" xfId="0" applyFont="1" applyBorder="1"/>
    <xf numFmtId="1" fontId="3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2" fillId="0" borderId="8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164" fontId="4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7" workbookViewId="0">
      <selection activeCell="B35" sqref="B35"/>
    </sheetView>
  </sheetViews>
  <sheetFormatPr defaultRowHeight="13.8" x14ac:dyDescent="0.25"/>
  <cols>
    <col min="1" max="1" width="3.88671875" style="20" bestFit="1" customWidth="1"/>
    <col min="2" max="2" width="22.77734375" style="20" bestFit="1" customWidth="1"/>
    <col min="3" max="3" width="8.33203125" style="20" customWidth="1"/>
    <col min="4" max="4" width="12.5546875" style="20" customWidth="1"/>
    <col min="5" max="5" width="11.21875" style="20" customWidth="1"/>
    <col min="6" max="6" width="9.33203125" style="20" customWidth="1"/>
    <col min="7" max="7" width="9.88671875" style="20" customWidth="1"/>
    <col min="8" max="8" width="10.33203125" style="20" customWidth="1"/>
    <col min="9" max="9" width="14.21875" style="20" customWidth="1"/>
    <col min="10" max="16384" width="8.88671875" style="20"/>
  </cols>
  <sheetData>
    <row r="1" spans="1:10" x14ac:dyDescent="0.25">
      <c r="H1" s="53" t="s">
        <v>31</v>
      </c>
      <c r="I1" s="53"/>
    </row>
    <row r="2" spans="1:10" ht="16.8" x14ac:dyDescent="0.25">
      <c r="A2" s="54" t="s">
        <v>29</v>
      </c>
      <c r="B2" s="54"/>
      <c r="C2" s="54"/>
      <c r="D2" s="54"/>
      <c r="E2" s="54"/>
      <c r="F2" s="54"/>
      <c r="G2" s="54"/>
      <c r="H2" s="54"/>
      <c r="I2" s="54"/>
    </row>
    <row r="3" spans="1:10" ht="16.8" x14ac:dyDescent="0.25">
      <c r="B3" s="21" t="s">
        <v>30</v>
      </c>
    </row>
    <row r="4" spans="1:10" ht="16.5" customHeight="1" x14ac:dyDescent="0.3">
      <c r="A4" s="55" t="s">
        <v>32</v>
      </c>
      <c r="B4" s="55"/>
      <c r="C4" s="55"/>
      <c r="D4" s="55"/>
      <c r="E4" s="55"/>
      <c r="F4" s="55"/>
      <c r="G4" s="55"/>
      <c r="H4" s="55"/>
      <c r="I4" s="55"/>
    </row>
    <row r="5" spans="1:10" ht="16.5" customHeight="1" x14ac:dyDescent="0.3">
      <c r="A5" s="56" t="s">
        <v>43</v>
      </c>
      <c r="B5" s="56"/>
      <c r="C5" s="56"/>
      <c r="D5" s="56"/>
      <c r="E5" s="56"/>
      <c r="F5" s="56"/>
      <c r="G5" s="56"/>
      <c r="H5" s="56"/>
      <c r="I5" s="56"/>
    </row>
    <row r="6" spans="1:10" ht="15.6" x14ac:dyDescent="0.25">
      <c r="A6" s="50" t="s">
        <v>1</v>
      </c>
      <c r="B6" s="50" t="s">
        <v>7</v>
      </c>
      <c r="C6" s="57" t="s">
        <v>8</v>
      </c>
      <c r="D6" s="50" t="s">
        <v>80</v>
      </c>
      <c r="E6" s="58" t="s">
        <v>21</v>
      </c>
      <c r="F6" s="59"/>
      <c r="G6" s="59"/>
      <c r="H6" s="60"/>
      <c r="I6" s="57" t="s">
        <v>20</v>
      </c>
      <c r="J6" s="49" t="s">
        <v>70</v>
      </c>
    </row>
    <row r="7" spans="1:10" ht="28.8" customHeight="1" x14ac:dyDescent="0.25">
      <c r="A7" s="51"/>
      <c r="B7" s="51"/>
      <c r="C7" s="57"/>
      <c r="D7" s="51"/>
      <c r="E7" s="50" t="s">
        <v>2</v>
      </c>
      <c r="F7" s="50" t="s">
        <v>3</v>
      </c>
      <c r="G7" s="50" t="s">
        <v>4</v>
      </c>
      <c r="H7" s="50" t="s">
        <v>5</v>
      </c>
      <c r="I7" s="57"/>
      <c r="J7" s="49"/>
    </row>
    <row r="8" spans="1:10" x14ac:dyDescent="0.25">
      <c r="A8" s="52"/>
      <c r="B8" s="52"/>
      <c r="C8" s="57"/>
      <c r="D8" s="52"/>
      <c r="E8" s="52"/>
      <c r="F8" s="52"/>
      <c r="G8" s="52"/>
      <c r="H8" s="52"/>
      <c r="I8" s="57"/>
      <c r="J8" s="49"/>
    </row>
    <row r="9" spans="1:10" ht="15.6" x14ac:dyDescent="0.3">
      <c r="A9" s="22">
        <v>1</v>
      </c>
      <c r="B9" s="23" t="s">
        <v>17</v>
      </c>
      <c r="C9" s="2" t="s">
        <v>0</v>
      </c>
      <c r="D9" s="4" t="s">
        <v>1</v>
      </c>
      <c r="E9" s="6"/>
      <c r="F9" s="6" t="s">
        <v>60</v>
      </c>
      <c r="G9" s="4"/>
      <c r="H9" s="4" t="s">
        <v>26</v>
      </c>
      <c r="I9" s="39"/>
      <c r="J9" s="26"/>
    </row>
    <row r="10" spans="1:10" ht="15.6" x14ac:dyDescent="0.3">
      <c r="A10" s="22"/>
      <c r="B10" s="23"/>
      <c r="C10" s="7"/>
      <c r="D10" s="3">
        <v>3</v>
      </c>
      <c r="E10" s="14"/>
      <c r="F10" s="3">
        <v>12</v>
      </c>
      <c r="G10" s="4"/>
      <c r="H10" s="14">
        <v>4</v>
      </c>
      <c r="I10" s="39">
        <f>SUM(D10:H10)</f>
        <v>19</v>
      </c>
      <c r="J10" s="27">
        <f>I10-19</f>
        <v>0</v>
      </c>
    </row>
    <row r="11" spans="1:10" ht="15.6" x14ac:dyDescent="0.3">
      <c r="A11" s="22">
        <v>2</v>
      </c>
      <c r="B11" s="23" t="s">
        <v>9</v>
      </c>
      <c r="C11" s="2" t="s">
        <v>0</v>
      </c>
      <c r="D11" s="40" t="s">
        <v>72</v>
      </c>
      <c r="E11" s="41" t="s">
        <v>44</v>
      </c>
      <c r="F11" s="41"/>
      <c r="G11" s="41"/>
      <c r="H11" s="42" t="s">
        <v>25</v>
      </c>
      <c r="I11" s="39"/>
      <c r="J11" s="27"/>
    </row>
    <row r="12" spans="1:10" ht="15.6" x14ac:dyDescent="0.3">
      <c r="A12" s="43"/>
      <c r="B12" s="23"/>
      <c r="C12" s="2"/>
      <c r="D12" s="1">
        <v>1</v>
      </c>
      <c r="E12" s="1">
        <v>12</v>
      </c>
      <c r="F12" s="1"/>
      <c r="G12" s="10"/>
      <c r="H12" s="1">
        <v>4</v>
      </c>
      <c r="I12" s="39">
        <f>SUM(D12:H12)</f>
        <v>17</v>
      </c>
      <c r="J12" s="27">
        <f t="shared" ref="J12:J28" si="0">I12-19</f>
        <v>-2</v>
      </c>
    </row>
    <row r="13" spans="1:10" ht="15.6" x14ac:dyDescent="0.3">
      <c r="A13" s="44">
        <v>3</v>
      </c>
      <c r="B13" s="23" t="s">
        <v>10</v>
      </c>
      <c r="C13" s="2" t="s">
        <v>0</v>
      </c>
      <c r="D13" s="4" t="s">
        <v>45</v>
      </c>
      <c r="E13" s="8"/>
      <c r="F13" s="6" t="s">
        <v>61</v>
      </c>
      <c r="G13" s="11"/>
      <c r="H13" s="4" t="s">
        <v>34</v>
      </c>
      <c r="I13" s="39"/>
      <c r="J13" s="27"/>
    </row>
    <row r="14" spans="1:10" ht="15.6" x14ac:dyDescent="0.3">
      <c r="A14" s="43"/>
      <c r="B14" s="23"/>
      <c r="C14" s="2"/>
      <c r="D14" s="3">
        <v>5</v>
      </c>
      <c r="E14" s="8"/>
      <c r="F14" s="3">
        <v>8</v>
      </c>
      <c r="G14" s="7"/>
      <c r="H14" s="3">
        <v>4</v>
      </c>
      <c r="I14" s="39">
        <f>SUM(D14:H14)</f>
        <v>17</v>
      </c>
      <c r="J14" s="27">
        <f t="shared" si="0"/>
        <v>-2</v>
      </c>
    </row>
    <row r="15" spans="1:10" ht="15.6" x14ac:dyDescent="0.3">
      <c r="A15" s="22">
        <v>4</v>
      </c>
      <c r="B15" s="23" t="s">
        <v>11</v>
      </c>
      <c r="C15" s="2" t="s">
        <v>0</v>
      </c>
      <c r="D15" s="4"/>
      <c r="E15" s="4"/>
      <c r="F15" s="4"/>
      <c r="G15" s="6" t="s">
        <v>46</v>
      </c>
      <c r="H15" s="4" t="s">
        <v>23</v>
      </c>
      <c r="I15" s="39"/>
      <c r="J15" s="27"/>
    </row>
    <row r="16" spans="1:10" ht="15.6" x14ac:dyDescent="0.3">
      <c r="A16" s="43"/>
      <c r="B16" s="23"/>
      <c r="C16" s="2"/>
      <c r="D16" s="3"/>
      <c r="E16" s="8"/>
      <c r="F16" s="8"/>
      <c r="G16" s="3">
        <v>12</v>
      </c>
      <c r="H16" s="3">
        <v>4</v>
      </c>
      <c r="I16" s="39">
        <f>SUM(D16:H16)</f>
        <v>16</v>
      </c>
      <c r="J16" s="27">
        <f t="shared" si="0"/>
        <v>-3</v>
      </c>
    </row>
    <row r="17" spans="1:10" ht="15.6" x14ac:dyDescent="0.3">
      <c r="A17" s="44">
        <v>5</v>
      </c>
      <c r="B17" s="23" t="s">
        <v>12</v>
      </c>
      <c r="C17" s="2" t="s">
        <v>0</v>
      </c>
      <c r="D17" s="4" t="s">
        <v>47</v>
      </c>
      <c r="E17" s="4" t="s">
        <v>64</v>
      </c>
      <c r="F17" s="4"/>
      <c r="G17" s="4"/>
      <c r="H17" s="4" t="s">
        <v>24</v>
      </c>
      <c r="I17" s="39"/>
      <c r="J17" s="27"/>
    </row>
    <row r="18" spans="1:10" ht="15.6" x14ac:dyDescent="0.3">
      <c r="A18" s="43"/>
      <c r="B18" s="23"/>
      <c r="C18" s="2"/>
      <c r="D18" s="3">
        <v>5</v>
      </c>
      <c r="E18" s="3">
        <v>8</v>
      </c>
      <c r="F18" s="3"/>
      <c r="G18" s="3"/>
      <c r="H18" s="3">
        <v>4</v>
      </c>
      <c r="I18" s="39">
        <f>SUM(D18:H18)</f>
        <v>17</v>
      </c>
      <c r="J18" s="27">
        <f t="shared" si="0"/>
        <v>-2</v>
      </c>
    </row>
    <row r="19" spans="1:10" ht="15.6" x14ac:dyDescent="0.3">
      <c r="A19" s="22">
        <v>6</v>
      </c>
      <c r="B19" s="23" t="s">
        <v>13</v>
      </c>
      <c r="C19" s="2" t="s">
        <v>0</v>
      </c>
      <c r="D19" s="19" t="s">
        <v>73</v>
      </c>
      <c r="E19" s="8"/>
      <c r="F19" s="4"/>
      <c r="G19" s="4" t="s">
        <v>48</v>
      </c>
      <c r="H19" s="4" t="s">
        <v>49</v>
      </c>
      <c r="I19" s="39"/>
      <c r="J19" s="27"/>
    </row>
    <row r="20" spans="1:10" ht="15.6" x14ac:dyDescent="0.3">
      <c r="A20" s="43"/>
      <c r="B20" s="23"/>
      <c r="C20" s="2"/>
      <c r="D20" s="3">
        <v>4.5</v>
      </c>
      <c r="E20" s="8"/>
      <c r="F20" s="3"/>
      <c r="G20" s="3">
        <v>8</v>
      </c>
      <c r="H20" s="3">
        <v>4</v>
      </c>
      <c r="I20" s="39">
        <f>SUM(D20:H20)</f>
        <v>16.5</v>
      </c>
      <c r="J20" s="27">
        <f t="shared" si="0"/>
        <v>-2.5</v>
      </c>
    </row>
    <row r="21" spans="1:10" ht="15.6" x14ac:dyDescent="0.3">
      <c r="A21" s="44">
        <v>7</v>
      </c>
      <c r="B21" s="23" t="s">
        <v>14</v>
      </c>
      <c r="C21" s="2" t="s">
        <v>0</v>
      </c>
      <c r="D21" s="4" t="s">
        <v>28</v>
      </c>
      <c r="E21" s="4"/>
      <c r="F21" s="4" t="s">
        <v>50</v>
      </c>
      <c r="G21" s="4" t="s">
        <v>51</v>
      </c>
      <c r="H21" s="4"/>
      <c r="I21" s="39"/>
      <c r="J21" s="27"/>
    </row>
    <row r="22" spans="1:10" ht="15.6" x14ac:dyDescent="0.3">
      <c r="A22" s="43"/>
      <c r="B22" s="23"/>
      <c r="C22" s="2"/>
      <c r="D22" s="3">
        <v>5</v>
      </c>
      <c r="E22" s="3"/>
      <c r="F22" s="3">
        <v>8</v>
      </c>
      <c r="G22" s="3">
        <v>4</v>
      </c>
      <c r="H22" s="3"/>
      <c r="I22" s="39">
        <f>SUM(D22:H22)</f>
        <v>17</v>
      </c>
      <c r="J22" s="27">
        <f t="shared" si="0"/>
        <v>-2</v>
      </c>
    </row>
    <row r="23" spans="1:10" ht="15.6" x14ac:dyDescent="0.3">
      <c r="A23" s="22">
        <v>8</v>
      </c>
      <c r="B23" s="23" t="s">
        <v>15</v>
      </c>
      <c r="C23" s="2" t="s">
        <v>0</v>
      </c>
      <c r="D23" s="6" t="s">
        <v>27</v>
      </c>
      <c r="E23" s="4"/>
      <c r="F23" s="4" t="s">
        <v>27</v>
      </c>
      <c r="G23" s="6" t="s">
        <v>62</v>
      </c>
      <c r="H23" s="3"/>
      <c r="I23" s="39"/>
      <c r="J23" s="27"/>
    </row>
    <row r="24" spans="1:10" ht="15.6" x14ac:dyDescent="0.3">
      <c r="A24" s="43"/>
      <c r="B24" s="23"/>
      <c r="C24" s="2"/>
      <c r="D24" s="3">
        <v>5</v>
      </c>
      <c r="E24" s="3"/>
      <c r="F24" s="3">
        <v>4</v>
      </c>
      <c r="G24" s="3">
        <v>8</v>
      </c>
      <c r="H24" s="3"/>
      <c r="I24" s="39">
        <f>SUM(D24:H24)</f>
        <v>17</v>
      </c>
      <c r="J24" s="27">
        <f t="shared" si="0"/>
        <v>-2</v>
      </c>
    </row>
    <row r="25" spans="1:10" ht="15.6" x14ac:dyDescent="0.3">
      <c r="A25" s="44">
        <v>9</v>
      </c>
      <c r="B25" s="23" t="s">
        <v>16</v>
      </c>
      <c r="C25" s="2" t="s">
        <v>0</v>
      </c>
      <c r="D25" s="4" t="s">
        <v>33</v>
      </c>
      <c r="E25" s="4" t="s">
        <v>52</v>
      </c>
      <c r="F25" s="4"/>
      <c r="G25" s="4"/>
      <c r="H25" s="6" t="s">
        <v>33</v>
      </c>
      <c r="I25" s="39"/>
      <c r="J25" s="27"/>
    </row>
    <row r="26" spans="1:10" ht="15.6" x14ac:dyDescent="0.3">
      <c r="A26" s="43"/>
      <c r="B26" s="23"/>
      <c r="C26" s="2"/>
      <c r="D26" s="3">
        <v>4.5</v>
      </c>
      <c r="E26" s="3">
        <v>8</v>
      </c>
      <c r="F26" s="3"/>
      <c r="G26" s="8"/>
      <c r="H26" s="3">
        <v>4</v>
      </c>
      <c r="I26" s="39">
        <f>SUM(D26:H26)</f>
        <v>16.5</v>
      </c>
      <c r="J26" s="27">
        <f t="shared" si="0"/>
        <v>-2.5</v>
      </c>
    </row>
    <row r="27" spans="1:10" ht="15.6" x14ac:dyDescent="0.3">
      <c r="A27" s="22">
        <v>10</v>
      </c>
      <c r="B27" s="23" t="s">
        <v>36</v>
      </c>
      <c r="C27" s="7" t="s">
        <v>37</v>
      </c>
      <c r="D27" s="6" t="s">
        <v>53</v>
      </c>
      <c r="E27" s="6" t="s">
        <v>63</v>
      </c>
      <c r="F27" s="6"/>
      <c r="G27" s="4" t="s">
        <v>53</v>
      </c>
      <c r="H27" s="4"/>
      <c r="I27" s="39"/>
      <c r="J27" s="27"/>
    </row>
    <row r="28" spans="1:10" ht="15.6" x14ac:dyDescent="0.3">
      <c r="A28" s="22"/>
      <c r="B28" s="23"/>
      <c r="C28" s="7"/>
      <c r="D28" s="3">
        <v>4.5</v>
      </c>
      <c r="E28" s="3">
        <v>8</v>
      </c>
      <c r="F28" s="3"/>
      <c r="G28" s="3">
        <v>4</v>
      </c>
      <c r="H28" s="3"/>
      <c r="I28" s="39">
        <f>SUM(D28:H28)</f>
        <v>16.5</v>
      </c>
      <c r="J28" s="27">
        <f t="shared" si="0"/>
        <v>-2.5</v>
      </c>
    </row>
    <row r="29" spans="1:10" ht="15.6" x14ac:dyDescent="0.3">
      <c r="A29" s="22">
        <v>11</v>
      </c>
      <c r="B29" s="23" t="s">
        <v>18</v>
      </c>
      <c r="C29" s="8" t="s">
        <v>0</v>
      </c>
      <c r="D29" s="3"/>
      <c r="E29" s="8"/>
      <c r="F29" s="4"/>
      <c r="G29" s="8"/>
      <c r="H29" s="6" t="s">
        <v>54</v>
      </c>
      <c r="I29" s="39"/>
      <c r="J29" s="27"/>
    </row>
    <row r="30" spans="1:10" ht="15.6" x14ac:dyDescent="0.3">
      <c r="A30" s="22"/>
      <c r="B30" s="23"/>
      <c r="C30" s="8"/>
      <c r="D30" s="3"/>
      <c r="E30" s="3"/>
      <c r="F30" s="3"/>
      <c r="G30" s="3"/>
      <c r="H30" s="3">
        <v>4</v>
      </c>
      <c r="I30" s="39">
        <f>SUM(D30:H30)</f>
        <v>4</v>
      </c>
      <c r="J30" s="27">
        <v>0</v>
      </c>
    </row>
    <row r="31" spans="1:10" ht="15.6" x14ac:dyDescent="0.3">
      <c r="A31" s="42"/>
      <c r="B31" s="42" t="s">
        <v>6</v>
      </c>
      <c r="C31" s="45"/>
      <c r="D31" s="45">
        <f t="shared" ref="D31:G31" si="1">SUM(D10:D30)</f>
        <v>37.5</v>
      </c>
      <c r="E31" s="45">
        <f t="shared" si="1"/>
        <v>36</v>
      </c>
      <c r="F31" s="45">
        <f t="shared" si="1"/>
        <v>32</v>
      </c>
      <c r="G31" s="45">
        <f t="shared" si="1"/>
        <v>36</v>
      </c>
      <c r="H31" s="45">
        <f>SUM(H10:H30)</f>
        <v>32</v>
      </c>
      <c r="I31" s="45">
        <f>SUM(I10:I30)</f>
        <v>173.5</v>
      </c>
      <c r="J31" s="45">
        <f>SUM(J10:J30)</f>
        <v>-20.5</v>
      </c>
    </row>
    <row r="33" spans="1:9" x14ac:dyDescent="0.25">
      <c r="B33" s="20" t="s">
        <v>82</v>
      </c>
    </row>
    <row r="34" spans="1:9" ht="15.6" x14ac:dyDescent="0.3">
      <c r="A34" s="46"/>
      <c r="B34" s="47"/>
      <c r="C34" s="12"/>
      <c r="D34" s="13"/>
      <c r="E34" s="13"/>
      <c r="F34" s="13"/>
      <c r="G34" s="13"/>
      <c r="H34" s="13"/>
      <c r="I34" s="48"/>
    </row>
  </sheetData>
  <mergeCells count="15">
    <mergeCell ref="H1:I1"/>
    <mergeCell ref="A2:I2"/>
    <mergeCell ref="A4:I4"/>
    <mergeCell ref="A5:I5"/>
    <mergeCell ref="A6:A8"/>
    <mergeCell ref="B6:B8"/>
    <mergeCell ref="C6:C8"/>
    <mergeCell ref="E6:H6"/>
    <mergeCell ref="I6:I8"/>
    <mergeCell ref="J6:J8"/>
    <mergeCell ref="D6:D8"/>
    <mergeCell ref="E7:E8"/>
    <mergeCell ref="F7:F8"/>
    <mergeCell ref="G7:G8"/>
    <mergeCell ref="H7:H8"/>
  </mergeCells>
  <pageMargins left="1.299212598425197" right="0.9055118110236221" top="0.74803149606299213" bottom="0.74803149606299213" header="0.51181102362204722" footer="0.31496062992125984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23" sqref="E23"/>
    </sheetView>
  </sheetViews>
  <sheetFormatPr defaultRowHeight="13.8" x14ac:dyDescent="0.25"/>
  <cols>
    <col min="1" max="1" width="3.88671875" style="20" bestFit="1" customWidth="1"/>
    <col min="2" max="2" width="22.77734375" style="20" bestFit="1" customWidth="1"/>
    <col min="3" max="3" width="11.6640625" style="20" customWidth="1"/>
    <col min="4" max="4" width="14.77734375" style="20" customWidth="1"/>
    <col min="5" max="5" width="14.21875" style="20" customWidth="1"/>
    <col min="6" max="6" width="12.109375" style="20" customWidth="1"/>
    <col min="7" max="7" width="12.21875" style="20" customWidth="1"/>
    <col min="8" max="8" width="13.88671875" style="20" customWidth="1"/>
    <col min="9" max="9" width="14.44140625" style="20" customWidth="1"/>
    <col min="10" max="16384" width="8.88671875" style="20"/>
  </cols>
  <sheetData>
    <row r="1" spans="1:10" ht="16.8" x14ac:dyDescent="0.25">
      <c r="A1" s="54" t="s">
        <v>29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6.8" x14ac:dyDescent="0.25">
      <c r="B2" s="21" t="s">
        <v>30</v>
      </c>
      <c r="C2" s="21"/>
      <c r="D2" s="21"/>
    </row>
    <row r="3" spans="1:10" ht="17.399999999999999" x14ac:dyDescent="0.3">
      <c r="A3" s="55" t="s">
        <v>32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17.399999999999999" x14ac:dyDescent="0.3">
      <c r="A4" s="56" t="s">
        <v>43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ht="28.8" customHeight="1" x14ac:dyDescent="0.25">
      <c r="A5" s="57" t="s">
        <v>1</v>
      </c>
      <c r="B5" s="57" t="s">
        <v>7</v>
      </c>
      <c r="C5" s="50" t="s">
        <v>74</v>
      </c>
      <c r="D5" s="50" t="s">
        <v>71</v>
      </c>
      <c r="E5" s="58" t="s">
        <v>22</v>
      </c>
      <c r="F5" s="59"/>
      <c r="G5" s="59"/>
      <c r="H5" s="60"/>
      <c r="I5" s="57" t="s">
        <v>20</v>
      </c>
      <c r="J5" s="49" t="s">
        <v>70</v>
      </c>
    </row>
    <row r="6" spans="1:10" ht="15.6" customHeight="1" x14ac:dyDescent="0.25">
      <c r="A6" s="57"/>
      <c r="B6" s="57"/>
      <c r="C6" s="51"/>
      <c r="D6" s="51"/>
      <c r="E6" s="50" t="s">
        <v>2</v>
      </c>
      <c r="F6" s="50" t="s">
        <v>3</v>
      </c>
      <c r="G6" s="50" t="s">
        <v>4</v>
      </c>
      <c r="H6" s="50" t="s">
        <v>5</v>
      </c>
      <c r="I6" s="57"/>
      <c r="J6" s="49"/>
    </row>
    <row r="7" spans="1:10" ht="15.6" customHeight="1" x14ac:dyDescent="0.25">
      <c r="A7" s="57"/>
      <c r="B7" s="57"/>
      <c r="C7" s="52"/>
      <c r="D7" s="52"/>
      <c r="E7" s="52"/>
      <c r="F7" s="52"/>
      <c r="G7" s="52"/>
      <c r="H7" s="52"/>
      <c r="I7" s="57"/>
      <c r="J7" s="49"/>
    </row>
    <row r="8" spans="1:10" ht="15.6" x14ac:dyDescent="0.3">
      <c r="A8" s="22">
        <v>1</v>
      </c>
      <c r="B8" s="23" t="s">
        <v>19</v>
      </c>
      <c r="C8" s="23" t="s">
        <v>76</v>
      </c>
      <c r="D8" s="24" t="s">
        <v>78</v>
      </c>
      <c r="E8" s="3"/>
      <c r="F8" s="3"/>
      <c r="G8" s="4" t="s">
        <v>55</v>
      </c>
      <c r="H8" s="5" t="s">
        <v>56</v>
      </c>
      <c r="I8" s="25"/>
      <c r="J8" s="26"/>
    </row>
    <row r="9" spans="1:10" ht="15.6" x14ac:dyDescent="0.3">
      <c r="A9" s="22"/>
      <c r="B9" s="23"/>
      <c r="C9" s="23"/>
      <c r="D9" s="24"/>
      <c r="E9" s="3"/>
      <c r="F9" s="3"/>
      <c r="G9" s="3">
        <v>4</v>
      </c>
      <c r="H9" s="3">
        <v>12</v>
      </c>
      <c r="I9" s="25">
        <f>SUM(D9:H9)</f>
        <v>16</v>
      </c>
      <c r="J9" s="27">
        <f>I9-19</f>
        <v>-3</v>
      </c>
    </row>
    <row r="10" spans="1:10" ht="15.6" x14ac:dyDescent="0.3">
      <c r="A10" s="22">
        <v>2</v>
      </c>
      <c r="B10" s="23" t="s">
        <v>81</v>
      </c>
      <c r="C10" s="23" t="s">
        <v>76</v>
      </c>
      <c r="D10" s="24" t="s">
        <v>35</v>
      </c>
      <c r="E10" s="4" t="s">
        <v>35</v>
      </c>
      <c r="F10" s="4"/>
      <c r="G10" s="6" t="s">
        <v>69</v>
      </c>
      <c r="H10" s="4"/>
      <c r="I10" s="25"/>
      <c r="J10" s="27"/>
    </row>
    <row r="11" spans="1:10" ht="15.6" x14ac:dyDescent="0.3">
      <c r="A11" s="22"/>
      <c r="B11" s="23"/>
      <c r="C11" s="23"/>
      <c r="D11" s="28">
        <v>5</v>
      </c>
      <c r="E11" s="3">
        <v>1</v>
      </c>
      <c r="F11" s="3"/>
      <c r="G11" s="3">
        <v>10</v>
      </c>
      <c r="H11" s="3"/>
      <c r="I11" s="25">
        <f t="shared" ref="I11:I17" si="0">SUM(D11:H11)</f>
        <v>16</v>
      </c>
      <c r="J11" s="27">
        <f t="shared" ref="J11:J17" si="1">I11-19</f>
        <v>-3</v>
      </c>
    </row>
    <row r="12" spans="1:10" ht="15.6" x14ac:dyDescent="0.3">
      <c r="A12" s="22">
        <v>3</v>
      </c>
      <c r="B12" s="23" t="s">
        <v>39</v>
      </c>
      <c r="C12" s="23" t="s">
        <v>76</v>
      </c>
      <c r="D12" s="24" t="s">
        <v>38</v>
      </c>
      <c r="E12" s="4" t="s">
        <v>67</v>
      </c>
      <c r="F12" s="4" t="s">
        <v>57</v>
      </c>
      <c r="G12" s="4"/>
      <c r="H12" s="3"/>
      <c r="I12" s="25"/>
      <c r="J12" s="27"/>
    </row>
    <row r="13" spans="1:10" ht="15.6" x14ac:dyDescent="0.3">
      <c r="A13" s="22"/>
      <c r="B13" s="23"/>
      <c r="C13" s="23"/>
      <c r="D13" s="28">
        <v>5</v>
      </c>
      <c r="E13" s="3">
        <v>6</v>
      </c>
      <c r="F13" s="3">
        <v>5</v>
      </c>
      <c r="G13" s="3"/>
      <c r="H13" s="3"/>
      <c r="I13" s="25">
        <f t="shared" si="0"/>
        <v>16</v>
      </c>
      <c r="J13" s="27">
        <f t="shared" si="1"/>
        <v>-3</v>
      </c>
    </row>
    <row r="14" spans="1:10" ht="15.6" x14ac:dyDescent="0.3">
      <c r="A14" s="22">
        <v>4</v>
      </c>
      <c r="B14" s="23" t="s">
        <v>40</v>
      </c>
      <c r="C14" s="23" t="s">
        <v>77</v>
      </c>
      <c r="D14" s="24" t="s">
        <v>75</v>
      </c>
      <c r="E14" s="3"/>
      <c r="F14" s="18" t="s">
        <v>65</v>
      </c>
      <c r="G14" s="4" t="s">
        <v>68</v>
      </c>
      <c r="H14" s="5" t="s">
        <v>58</v>
      </c>
      <c r="I14" s="25"/>
      <c r="J14" s="27"/>
    </row>
    <row r="15" spans="1:10" ht="15.6" x14ac:dyDescent="0.3">
      <c r="A15" s="22"/>
      <c r="B15" s="23"/>
      <c r="C15" s="23"/>
      <c r="D15" s="28">
        <v>5</v>
      </c>
      <c r="E15" s="3"/>
      <c r="F15" s="16">
        <v>4</v>
      </c>
      <c r="G15" s="3">
        <v>4</v>
      </c>
      <c r="H15" s="3">
        <v>4</v>
      </c>
      <c r="I15" s="25">
        <f t="shared" si="0"/>
        <v>17</v>
      </c>
      <c r="J15" s="27">
        <f t="shared" si="1"/>
        <v>-2</v>
      </c>
    </row>
    <row r="16" spans="1:10" ht="31.2" x14ac:dyDescent="0.3">
      <c r="A16" s="29">
        <v>5</v>
      </c>
      <c r="B16" s="30" t="s">
        <v>41</v>
      </c>
      <c r="C16" s="30" t="s">
        <v>77</v>
      </c>
      <c r="D16" s="31" t="s">
        <v>59</v>
      </c>
      <c r="E16" s="32" t="s">
        <v>79</v>
      </c>
      <c r="F16" s="17" t="s">
        <v>66</v>
      </c>
      <c r="G16" s="15"/>
      <c r="H16" s="9"/>
      <c r="I16" s="25"/>
      <c r="J16" s="27"/>
    </row>
    <row r="17" spans="1:10" ht="15.6" x14ac:dyDescent="0.3">
      <c r="A17" s="33"/>
      <c r="B17" s="33"/>
      <c r="C17" s="33"/>
      <c r="D17" s="34">
        <v>5</v>
      </c>
      <c r="E17" s="35">
        <v>3</v>
      </c>
      <c r="F17" s="35">
        <v>8</v>
      </c>
      <c r="G17" s="36"/>
      <c r="H17" s="36"/>
      <c r="I17" s="25">
        <f t="shared" si="0"/>
        <v>16</v>
      </c>
      <c r="J17" s="27">
        <f t="shared" si="1"/>
        <v>-3</v>
      </c>
    </row>
    <row r="18" spans="1:10" ht="15.6" x14ac:dyDescent="0.3">
      <c r="A18" s="26"/>
      <c r="B18" s="37" t="s">
        <v>42</v>
      </c>
      <c r="C18" s="37"/>
      <c r="D18" s="38">
        <f>SUM(D9:D17)</f>
        <v>20</v>
      </c>
      <c r="E18" s="38">
        <f t="shared" ref="E18:J18" si="2">SUM(E9:E17)</f>
        <v>10</v>
      </c>
      <c r="F18" s="38">
        <f t="shared" si="2"/>
        <v>17</v>
      </c>
      <c r="G18" s="38">
        <f t="shared" si="2"/>
        <v>18</v>
      </c>
      <c r="H18" s="38">
        <f t="shared" si="2"/>
        <v>16</v>
      </c>
      <c r="I18" s="38">
        <f t="shared" si="2"/>
        <v>81</v>
      </c>
      <c r="J18" s="38">
        <f t="shared" si="2"/>
        <v>-14</v>
      </c>
    </row>
    <row r="21" spans="1:10" x14ac:dyDescent="0.25">
      <c r="B21" s="20" t="s">
        <v>83</v>
      </c>
    </row>
  </sheetData>
  <mergeCells count="14">
    <mergeCell ref="A4:J4"/>
    <mergeCell ref="A1:J1"/>
    <mergeCell ref="A3:J3"/>
    <mergeCell ref="A5:A7"/>
    <mergeCell ref="B5:B7"/>
    <mergeCell ref="E5:H5"/>
    <mergeCell ref="J5:J7"/>
    <mergeCell ref="I5:I7"/>
    <mergeCell ref="E6:E7"/>
    <mergeCell ref="F6:F7"/>
    <mergeCell ref="G6:G7"/>
    <mergeCell ref="H6:H7"/>
    <mergeCell ref="C5:C7"/>
    <mergeCell ref="D5:D7"/>
  </mergeCells>
  <pageMargins left="0.9055118110236221" right="0.9055118110236221" top="0.9448818897637796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 TOÁN </vt:lpstr>
      <vt:lpstr>PC TIN </vt:lpstr>
    </vt:vector>
  </TitlesOfParts>
  <Company>Phan Danh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Windows 10</cp:lastModifiedBy>
  <cp:lastPrinted>2021-08-21T06:26:53Z</cp:lastPrinted>
  <dcterms:created xsi:type="dcterms:W3CDTF">2019-06-27T12:22:54Z</dcterms:created>
  <dcterms:modified xsi:type="dcterms:W3CDTF">2022-08-23T14:07:52Z</dcterms:modified>
</cp:coreProperties>
</file>